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AM\ISO\ISO-VEAM-V7-MIX\QT-12-V7\"/>
    </mc:Choice>
  </mc:AlternateContent>
  <bookViews>
    <workbookView xWindow="120" yWindow="60" windowWidth="19095" windowHeight="8445"/>
  </bookViews>
  <sheets>
    <sheet name="BÁO GIÁ" sheetId="1" r:id="rId1"/>
  </sheets>
  <externalReferences>
    <externalReference r:id="rId2"/>
  </externalReferences>
  <definedNames>
    <definedName name="data">[1]data!$1:$1048576</definedName>
    <definedName name="_xlnm.Print_Area" localSheetId="0">'BÁO GIÁ'!$A$1:$J$29</definedName>
  </definedNames>
  <calcPr calcId="162913"/>
</workbook>
</file>

<file path=xl/calcChain.xml><?xml version="1.0" encoding="utf-8"?>
<calcChain xmlns="http://schemas.openxmlformats.org/spreadsheetml/2006/main">
  <c r="I16" i="1" l="1"/>
  <c r="G16" i="1"/>
  <c r="I17" i="1" l="1"/>
  <c r="I18" i="1" s="1"/>
</calcChain>
</file>

<file path=xl/sharedStrings.xml><?xml version="1.0" encoding="utf-8"?>
<sst xmlns="http://schemas.openxmlformats.org/spreadsheetml/2006/main" count="30" uniqueCount="30">
  <si>
    <t>BÁO GIÁ</t>
  </si>
  <si>
    <t>STT</t>
  </si>
  <si>
    <t xml:space="preserve">Mã số </t>
  </si>
  <si>
    <t>Quy cách vật tư hàng hoá</t>
  </si>
  <si>
    <t>Tiêu chuẩn hoặc quy cách</t>
  </si>
  <si>
    <t>ĐVT</t>
  </si>
  <si>
    <t>Số lượng (± 10%)</t>
  </si>
  <si>
    <t>Đơn giá (VNĐ/kg)</t>
  </si>
  <si>
    <t>Thành tiền (VNĐ)</t>
  </si>
  <si>
    <t>Ghi chú</t>
  </si>
  <si>
    <t>Cộng</t>
  </si>
  <si>
    <t>Thuế GTGT 10%</t>
  </si>
  <si>
    <t>Tổng cộng</t>
  </si>
  <si>
    <t>Trân trọng.</t>
  </si>
  <si>
    <t xml:space="preserve">Hà Nội, ngày      tháng       năm      </t>
  </si>
  <si>
    <t>Số:</t>
  </si>
  <si>
    <r>
      <t>Kính gửi</t>
    </r>
    <r>
      <rPr>
        <sz val="11"/>
        <color indexed="8"/>
        <rFont val="Times New Roman"/>
        <family val="1"/>
      </rPr>
      <t xml:space="preserve">: </t>
    </r>
    <r>
      <rPr>
        <b/>
        <sz val="11"/>
        <color indexed="8"/>
        <rFont val="Times New Roman"/>
        <family val="1"/>
      </rPr>
      <t>Công Ty ………………………</t>
    </r>
  </si>
  <si>
    <t>Địa chỉ: ……………………………</t>
  </si>
  <si>
    <t>Số điện thoại:  …………………...Fax: ………………………..</t>
  </si>
  <si>
    <t xml:space="preserve">      Tổng Công ty Máy động lực và Máy nông nghiệp Việt Nam - CTCP xin trân trọng gửi tới Quý khách hàng bản báo giá …………………………... với những điều khoản và điều kiện như sau:</t>
  </si>
  <si>
    <t>- Chất lượng: ……………….</t>
  </si>
  <si>
    <t>- Xuất xứ: ………………….</t>
  </si>
  <si>
    <t>- Địa điểm giao hàng: ……………………….</t>
  </si>
  <si>
    <t>- Phương thức thanh toán : ………………………….</t>
  </si>
  <si>
    <t>- Thời gian giao hàng: ……………………………..</t>
  </si>
  <si>
    <t>- Hiệu lực báo giá:………………………………..</t>
  </si>
  <si>
    <t>BAN KD&amp;PTTT</t>
  </si>
  <si>
    <t xml:space="preserve">                TỔNG CÔNG TY MÁY ĐỘNG LỰC VÀ MÁY NÔNG NGHIỆP VIỆT NAM</t>
  </si>
  <si>
    <r>
      <t xml:space="preserve">        Địa chỉ:</t>
    </r>
    <r>
      <rPr>
        <sz val="11"/>
        <color indexed="8"/>
        <rFont val="Times New Roman"/>
        <family val="1"/>
      </rPr>
      <t xml:space="preserve"> Lô D, khu D1, Phú Thượng, Tây Hồ, Hà Nội</t>
    </r>
  </si>
  <si>
    <t xml:space="preserve">         Điện thoại: 024.628 00802       Fax: 024.628 00802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</si>
</sst>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₫_-;\-* #,##0.00\ _₫_-;_-* &quot;-&quot;??\ _₫_-;_-@_-"/>
    <numFmt numFmtId="165" formatCode="_-* #,##0\ _₫_-;\-* #,##0\ _₫_-;_-* &quot;-&quot;??\ _₫_-;_-@_-"/>
    <numFmt numFmtId="166" formatCode="_-* #,##0_-;\-* #,##0_-;_-* &quot;-&quot;??_-;_-@_-"/>
    <numFmt numFmtId="167" formatCode="_-* #,##0_-;\-* #,##0_-;_-* &quot;-&quot;_-;_-@_-"/>
    <numFmt numFmtId="168" formatCode="_-* #,##0.00_-;\-* #,##0.00_-;_-* &quot;-&quot;??_-;_-@_-"/>
  </numFmts>
  <fonts count="1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b/>
      <shadow/>
      <sz val="15"/>
      <color indexed="8"/>
      <name val="Times New Roman"/>
      <family val="1"/>
    </font>
    <font>
      <i/>
      <shadow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2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7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1" applyFont="1"/>
    <xf numFmtId="0" fontId="6" fillId="0" borderId="0" xfId="1" applyFont="1" applyAlignment="1">
      <alignment horizontal="right"/>
    </xf>
    <xf numFmtId="0" fontId="3" fillId="2" borderId="0" xfId="1" applyFont="1" applyFill="1" applyAlignment="1"/>
    <xf numFmtId="0" fontId="3" fillId="2" borderId="0" xfId="1" applyFont="1" applyFill="1" applyAlignment="1">
      <alignment horizontal="left"/>
    </xf>
    <xf numFmtId="0" fontId="9" fillId="0" borderId="0" xfId="1" applyFont="1"/>
    <xf numFmtId="0" fontId="3" fillId="2" borderId="1" xfId="1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166" fontId="3" fillId="2" borderId="2" xfId="2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10" fillId="0" borderId="2" xfId="3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>
      <alignment horizontal="center" vertical="center" wrapText="1"/>
    </xf>
    <xf numFmtId="166" fontId="5" fillId="2" borderId="2" xfId="2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166" fontId="13" fillId="2" borderId="2" xfId="2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/>
    <xf numFmtId="0" fontId="11" fillId="2" borderId="3" xfId="1" applyFont="1" applyFill="1" applyBorder="1" applyAlignment="1"/>
    <xf numFmtId="0" fontId="14" fillId="2" borderId="2" xfId="1" applyFont="1" applyFill="1" applyBorder="1" applyAlignment="1">
      <alignment horizontal="center"/>
    </xf>
    <xf numFmtId="0" fontId="5" fillId="2" borderId="6" xfId="1" applyFont="1" applyFill="1" applyBorder="1"/>
    <xf numFmtId="166" fontId="5" fillId="2" borderId="6" xfId="2" applyNumberFormat="1" applyFont="1" applyFill="1" applyBorder="1"/>
    <xf numFmtId="167" fontId="5" fillId="2" borderId="6" xfId="1" applyNumberFormat="1" applyFont="1" applyFill="1" applyBorder="1"/>
    <xf numFmtId="0" fontId="16" fillId="0" borderId="0" xfId="1" applyFont="1"/>
    <xf numFmtId="0" fontId="15" fillId="2" borderId="0" xfId="1" quotePrefix="1" applyFont="1" applyFill="1" applyAlignment="1">
      <alignment vertical="center"/>
    </xf>
    <xf numFmtId="0" fontId="15" fillId="2" borderId="0" xfId="1" applyFont="1" applyFill="1" applyAlignment="1">
      <alignment vertical="center"/>
    </xf>
    <xf numFmtId="166" fontId="15" fillId="2" borderId="0" xfId="2" applyNumberFormat="1" applyFont="1" applyFill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12" fillId="0" borderId="0" xfId="1" applyFont="1" applyAlignment="1">
      <alignment horizontal="center"/>
    </xf>
    <xf numFmtId="0" fontId="15" fillId="2" borderId="0" xfId="1" quotePrefix="1" applyFont="1" applyFill="1" applyBorder="1" applyAlignment="1">
      <alignment horizontal="left" vertical="center" wrapText="1"/>
    </xf>
    <xf numFmtId="0" fontId="15" fillId="2" borderId="0" xfId="1" quotePrefix="1" applyFont="1" applyFill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9" fillId="0" borderId="0" xfId="1" applyFont="1" applyAlignment="1"/>
    <xf numFmtId="0" fontId="3" fillId="2" borderId="0" xfId="1" applyFont="1" applyFill="1" applyAlignment="1">
      <alignment horizontal="center"/>
    </xf>
    <xf numFmtId="0" fontId="4" fillId="0" borderId="0" xfId="1" applyFont="1" applyAlignment="1">
      <alignment horizontal="center"/>
    </xf>
    <xf numFmtId="0" fontId="7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top"/>
    </xf>
    <xf numFmtId="0" fontId="9" fillId="0" borderId="0" xfId="1" applyFont="1" applyAlignment="1">
      <alignment horizontal="left" wrapText="1"/>
    </xf>
    <xf numFmtId="0" fontId="4" fillId="0" borderId="0" xfId="1" applyFont="1" applyAlignment="1">
      <alignment horizontal="left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</cellXfs>
  <cellStyles count="12">
    <cellStyle name="Comma 2" xfId="2"/>
    <cellStyle name="Comma 3" xfId="4"/>
    <cellStyle name="Comma 4" xfId="5"/>
    <cellStyle name="Normal" xfId="0" builtinId="0"/>
    <cellStyle name="Normal 173 4" xfId="6"/>
    <cellStyle name="Normal 175 3" xfId="7"/>
    <cellStyle name="Normal 177" xfId="8"/>
    <cellStyle name="Normal 2" xfId="1"/>
    <cellStyle name="Normal 3" xfId="3"/>
    <cellStyle name="Normal 4" xfId="9"/>
    <cellStyle name="Normal 5" xfId="10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114302</xdr:rowOff>
    </xdr:from>
    <xdr:to>
      <xdr:col>3</xdr:col>
      <xdr:colOff>190500</xdr:colOff>
      <xdr:row>2</xdr:row>
      <xdr:rowOff>47626</xdr:rowOff>
    </xdr:to>
    <xdr:pic>
      <xdr:nvPicPr>
        <xdr:cNvPr id="2" name="Picture 1" descr="http://veamcorp.com/images/logo_veamcor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14302"/>
          <a:ext cx="790575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4</xdr:row>
      <xdr:rowOff>0</xdr:rowOff>
    </xdr:from>
    <xdr:to>
      <xdr:col>10</xdr:col>
      <xdr:colOff>0</xdr:colOff>
      <xdr:row>4</xdr:row>
      <xdr:rowOff>9525</xdr:rowOff>
    </xdr:to>
    <xdr:cxnSp macro="">
      <xdr:nvCxnSpPr>
        <xdr:cNvPr id="3" name="Straight Connector 2"/>
        <xdr:cNvCxnSpPr/>
      </xdr:nvCxnSpPr>
      <xdr:spPr>
        <a:xfrm>
          <a:off x="38100" y="762000"/>
          <a:ext cx="6629400" cy="9525"/>
        </a:xfrm>
        <a:prstGeom prst="line">
          <a:avLst/>
        </a:prstGeom>
        <a:ln w="1905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2</xdr:row>
      <xdr:rowOff>66675</xdr:rowOff>
    </xdr:from>
    <xdr:to>
      <xdr:col>3</xdr:col>
      <xdr:colOff>190499</xdr:colOff>
      <xdr:row>3</xdr:row>
      <xdr:rowOff>85724</xdr:rowOff>
    </xdr:to>
    <xdr:sp macro="" textlink="">
      <xdr:nvSpPr>
        <xdr:cNvPr id="4" name="Rectangle 75"/>
        <xdr:cNvSpPr>
          <a:spLocks noChangeArrowheads="1"/>
        </xdr:cNvSpPr>
      </xdr:nvSpPr>
      <xdr:spPr bwMode="auto">
        <a:xfrm>
          <a:off x="685800" y="447675"/>
          <a:ext cx="800099" cy="2095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ISO 9001:2015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\HS%20Mua%20ban\Users\la.vu\Desktop\11.03%20bao%20gia_CK%20Ph_%20Y&#234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heet1"/>
    </sheetNames>
    <sheetDataSet>
      <sheetData sheetId="0">
        <row r="1">
          <cell r="A1" t="str">
            <v>Mã NV</v>
          </cell>
          <cell r="B1" t="str">
            <v>Họ và Tên</v>
          </cell>
          <cell r="C1" t="str">
            <v>Phòng ban</v>
          </cell>
          <cell r="E1" t="str">
            <v>Di động</v>
          </cell>
          <cell r="F1" t="str">
            <v>eMail</v>
          </cell>
        </row>
        <row r="2">
          <cell r="A2" t="str">
            <v>001</v>
          </cell>
          <cell r="B2" t="str">
            <v>Hồ Đại Dương</v>
          </cell>
          <cell r="C2" t="str">
            <v>DR</v>
          </cell>
          <cell r="D2" t="str">
            <v>BE</v>
          </cell>
          <cell r="E2" t="str">
            <v>0903 262 566</v>
          </cell>
          <cell r="F2" t="str">
            <v>duonghd@hdsteel.com.vn</v>
          </cell>
        </row>
        <row r="3">
          <cell r="A3" t="str">
            <v>002</v>
          </cell>
          <cell r="B3" t="str">
            <v>Đặng T. Hoàng Liên</v>
          </cell>
          <cell r="C3" t="str">
            <v>DR</v>
          </cell>
          <cell r="D3" t="str">
            <v>BE</v>
          </cell>
          <cell r="E3" t="str">
            <v>0913 270 770</v>
          </cell>
          <cell r="F3" t="str">
            <v>liendh@hdsteel.com.vn</v>
          </cell>
        </row>
        <row r="4">
          <cell r="A4" t="str">
            <v>004</v>
          </cell>
          <cell r="B4" t="str">
            <v>Đặng Xuân Hồi</v>
          </cell>
          <cell r="C4" t="str">
            <v>DR</v>
          </cell>
          <cell r="D4" t="str">
            <v>BE</v>
          </cell>
          <cell r="E4" t="str">
            <v>0168 939 5658</v>
          </cell>
          <cell r="F4" t="str">
            <v>hoidx@hdsteel.com.vn</v>
          </cell>
        </row>
        <row r="5">
          <cell r="A5" t="str">
            <v>005</v>
          </cell>
          <cell r="B5" t="str">
            <v>Thẩm Thanh Hải</v>
          </cell>
          <cell r="C5" t="str">
            <v>WR</v>
          </cell>
          <cell r="D5" t="str">
            <v>BE</v>
          </cell>
          <cell r="E5" t="str">
            <v>0904 19 1973</v>
          </cell>
          <cell r="F5" t="str">
            <v>thanhhai@hdsteel.com.vn</v>
          </cell>
        </row>
        <row r="6">
          <cell r="A6" t="str">
            <v>006</v>
          </cell>
          <cell r="B6" t="str">
            <v>Trần T. Hồng Tân</v>
          </cell>
          <cell r="C6" t="str">
            <v>S</v>
          </cell>
          <cell r="D6" t="str">
            <v>BE</v>
          </cell>
          <cell r="E6" t="str">
            <v>0904 279 009</v>
          </cell>
        </row>
        <row r="7">
          <cell r="A7" t="str">
            <v>007</v>
          </cell>
          <cell r="B7" t="str">
            <v>Nguyễn Thắng</v>
          </cell>
          <cell r="C7" t="str">
            <v>S</v>
          </cell>
          <cell r="D7" t="str">
            <v>BE</v>
          </cell>
          <cell r="E7" t="str">
            <v>0983 713 183/ 0906 02 3388</v>
          </cell>
          <cell r="F7" t="str">
            <v>thangnt@hdsteel.com.vn</v>
          </cell>
        </row>
        <row r="8">
          <cell r="A8" t="str">
            <v>008</v>
          </cell>
          <cell r="B8" t="str">
            <v>Đặng T. Thu Hường</v>
          </cell>
          <cell r="C8" t="str">
            <v>F</v>
          </cell>
          <cell r="D8" t="str">
            <v>BE</v>
          </cell>
          <cell r="E8" t="str">
            <v>0945 850 516</v>
          </cell>
          <cell r="F8" t="str">
            <v>huongdt@hdsteel.com.vn</v>
          </cell>
        </row>
        <row r="9">
          <cell r="A9" t="str">
            <v>009</v>
          </cell>
          <cell r="B9" t="str">
            <v>Đới Xuân Trường</v>
          </cell>
          <cell r="C9" t="str">
            <v>A</v>
          </cell>
          <cell r="D9" t="str">
            <v>BE</v>
          </cell>
          <cell r="E9" t="str">
            <v>0983 756 659</v>
          </cell>
        </row>
        <row r="10">
          <cell r="A10" t="str">
            <v>010</v>
          </cell>
          <cell r="B10" t="str">
            <v>Hồ Thu Thuỷ</v>
          </cell>
          <cell r="C10" t="str">
            <v>F</v>
          </cell>
          <cell r="D10" t="str">
            <v>BE</v>
          </cell>
          <cell r="E10" t="str">
            <v>0913 841 820</v>
          </cell>
          <cell r="F10" t="str">
            <v>thuyht@hdsteel.com.vn</v>
          </cell>
        </row>
        <row r="11">
          <cell r="A11" t="str">
            <v>011</v>
          </cell>
          <cell r="B11" t="str">
            <v>Võ Thị Trà</v>
          </cell>
          <cell r="C11" t="str">
            <v>A</v>
          </cell>
          <cell r="D11" t="str">
            <v>BE</v>
          </cell>
          <cell r="E11" t="str">
            <v>090 229 6129</v>
          </cell>
          <cell r="F11" t="str">
            <v>travt@hdsteel.com.vn</v>
          </cell>
        </row>
        <row r="12">
          <cell r="A12" t="str">
            <v>012</v>
          </cell>
          <cell r="B12" t="str">
            <v>Hồ Thu Hương</v>
          </cell>
          <cell r="C12" t="str">
            <v>F</v>
          </cell>
          <cell r="D12" t="str">
            <v>BE</v>
          </cell>
          <cell r="E12" t="str">
            <v>0902 011 220</v>
          </cell>
          <cell r="F12" t="str">
            <v>huonght@hdsteel.com.vn</v>
          </cell>
        </row>
        <row r="13">
          <cell r="A13" t="str">
            <v>014</v>
          </cell>
          <cell r="B13" t="str">
            <v>Ngưyễn Anh Vũ</v>
          </cell>
          <cell r="C13" t="str">
            <v>EX</v>
          </cell>
          <cell r="D13" t="str">
            <v>BE</v>
          </cell>
        </row>
        <row r="14">
          <cell r="A14" t="str">
            <v>015</v>
          </cell>
          <cell r="B14" t="str">
            <v>Phạm Thị Hạnh</v>
          </cell>
          <cell r="C14" t="str">
            <v>F</v>
          </cell>
          <cell r="D14" t="str">
            <v>BE</v>
          </cell>
        </row>
        <row r="15">
          <cell r="A15" t="str">
            <v>016</v>
          </cell>
          <cell r="B15" t="str">
            <v>Nguyễn Thị Tuyết</v>
          </cell>
          <cell r="C15" t="str">
            <v>EX</v>
          </cell>
          <cell r="D15" t="str">
            <v>BE</v>
          </cell>
          <cell r="E15" t="str">
            <v>0982 107 419</v>
          </cell>
          <cell r="F15" t="str">
            <v>tuyetnt@hdsteel.com.vn</v>
          </cell>
        </row>
        <row r="16">
          <cell r="A16" t="str">
            <v>017</v>
          </cell>
          <cell r="B16" t="str">
            <v>Nguyễn Mai Hương</v>
          </cell>
          <cell r="C16" t="str">
            <v>F</v>
          </cell>
          <cell r="D16" t="str">
            <v>BE</v>
          </cell>
          <cell r="E16" t="str">
            <v>0906 65 66 70</v>
          </cell>
          <cell r="F16" t="str">
            <v>huongnm@hdsteel.com.vn</v>
          </cell>
        </row>
        <row r="17">
          <cell r="A17" t="str">
            <v>018</v>
          </cell>
          <cell r="B17" t="str">
            <v>Nguyễn Hải Minh</v>
          </cell>
          <cell r="C17" t="str">
            <v>S</v>
          </cell>
          <cell r="D17" t="str">
            <v>BE</v>
          </cell>
          <cell r="E17" t="str">
            <v>0903 985 989</v>
          </cell>
          <cell r="F17" t="str">
            <v>minhnh@hdsteel.com.vn</v>
          </cell>
        </row>
        <row r="18">
          <cell r="A18" t="str">
            <v>019</v>
          </cell>
          <cell r="B18" t="str">
            <v>Đoàn Hữu Quang</v>
          </cell>
          <cell r="C18" t="str">
            <v>S</v>
          </cell>
          <cell r="D18" t="str">
            <v>BE</v>
          </cell>
        </row>
        <row r="19">
          <cell r="A19" t="str">
            <v>020</v>
          </cell>
          <cell r="B19" t="str">
            <v>Đặng Thành Đạt</v>
          </cell>
          <cell r="C19" t="str">
            <v>S</v>
          </cell>
          <cell r="D19" t="str">
            <v>BE</v>
          </cell>
        </row>
        <row r="20">
          <cell r="A20" t="str">
            <v>021</v>
          </cell>
          <cell r="B20" t="str">
            <v>Nguyễn Thị Xuyến</v>
          </cell>
          <cell r="C20" t="str">
            <v>A</v>
          </cell>
          <cell r="D20" t="str">
            <v>BE</v>
          </cell>
        </row>
        <row r="21">
          <cell r="A21" t="str">
            <v>022</v>
          </cell>
          <cell r="B21" t="str">
            <v>Đặng T. Thu Huyền</v>
          </cell>
          <cell r="C21" t="str">
            <v>- S</v>
          </cell>
          <cell r="D21" t="str">
            <v>BE</v>
          </cell>
          <cell r="E21" t="str">
            <v>0912 009 747</v>
          </cell>
          <cell r="F21" t="str">
            <v>huyendt@hdsteel.com.vn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3"/>
  <sheetViews>
    <sheetView tabSelected="1" topLeftCell="A20" workbookViewId="0">
      <selection activeCell="F29" sqref="A1:J29"/>
    </sheetView>
  </sheetViews>
  <sheetFormatPr defaultColWidth="9.140625" defaultRowHeight="15" x14ac:dyDescent="0.25"/>
  <cols>
    <col min="1" max="1" width="9.7109375" style="1" customWidth="1"/>
    <col min="2" max="2" width="4.7109375" style="1" customWidth="1"/>
    <col min="3" max="3" width="5" style="1" customWidth="1"/>
    <col min="4" max="4" width="19.28515625" style="1" customWidth="1"/>
    <col min="5" max="5" width="13.5703125" style="1" customWidth="1"/>
    <col min="6" max="6" width="5.42578125" style="1" bestFit="1" customWidth="1"/>
    <col min="7" max="7" width="9.28515625" style="1" customWidth="1"/>
    <col min="8" max="8" width="9.7109375" style="1" customWidth="1"/>
    <col min="9" max="9" width="14.42578125" style="1" customWidth="1"/>
    <col min="10" max="10" width="11.28515625" style="1" customWidth="1"/>
    <col min="11" max="16384" width="9.140625" style="1"/>
  </cols>
  <sheetData>
    <row r="2" spans="2:10" x14ac:dyDescent="0.25">
      <c r="B2" s="40" t="s">
        <v>27</v>
      </c>
      <c r="C2" s="40"/>
      <c r="D2" s="40"/>
      <c r="E2" s="40"/>
      <c r="F2" s="40"/>
      <c r="G2" s="40"/>
      <c r="H2" s="40"/>
      <c r="I2" s="40"/>
      <c r="J2" s="40"/>
    </row>
    <row r="3" spans="2:10" x14ac:dyDescent="0.25">
      <c r="B3" s="40" t="s">
        <v>28</v>
      </c>
      <c r="C3" s="40"/>
      <c r="D3" s="40"/>
      <c r="E3" s="40"/>
      <c r="F3" s="40"/>
      <c r="G3" s="40"/>
      <c r="H3" s="40"/>
      <c r="I3" s="40"/>
      <c r="J3" s="40"/>
    </row>
    <row r="4" spans="2:10" x14ac:dyDescent="0.25">
      <c r="B4" s="41" t="s">
        <v>29</v>
      </c>
      <c r="C4" s="41"/>
      <c r="D4" s="41"/>
      <c r="E4" s="41"/>
      <c r="F4" s="41"/>
      <c r="G4" s="41"/>
      <c r="H4" s="41"/>
      <c r="I4" s="41"/>
      <c r="J4" s="41"/>
    </row>
    <row r="6" spans="2:10" x14ac:dyDescent="0.25">
      <c r="J6" s="2" t="s">
        <v>14</v>
      </c>
    </row>
    <row r="7" spans="2:10" ht="19.5" x14ac:dyDescent="0.3">
      <c r="B7" s="42" t="s">
        <v>0</v>
      </c>
      <c r="C7" s="42"/>
      <c r="D7" s="42"/>
      <c r="E7" s="42"/>
      <c r="F7" s="42"/>
      <c r="G7" s="42"/>
      <c r="H7" s="42"/>
      <c r="I7" s="42"/>
      <c r="J7" s="42"/>
    </row>
    <row r="8" spans="2:10" ht="18.75" customHeight="1" x14ac:dyDescent="0.25">
      <c r="B8" s="43" t="s">
        <v>15</v>
      </c>
      <c r="C8" s="43"/>
      <c r="D8" s="43"/>
      <c r="E8" s="43"/>
      <c r="F8" s="43"/>
      <c r="G8" s="43"/>
      <c r="H8" s="43"/>
      <c r="I8" s="43"/>
      <c r="J8" s="43"/>
    </row>
    <row r="9" spans="2:10" ht="21" customHeight="1" x14ac:dyDescent="0.25">
      <c r="B9" s="3" t="s">
        <v>16</v>
      </c>
      <c r="C9" s="3"/>
    </row>
    <row r="10" spans="2:10" ht="21" customHeight="1" x14ac:dyDescent="0.25">
      <c r="B10" s="44" t="s">
        <v>17</v>
      </c>
      <c r="C10" s="44"/>
      <c r="D10" s="44"/>
      <c r="E10" s="44"/>
      <c r="F10" s="44"/>
      <c r="G10" s="44"/>
      <c r="H10" s="44"/>
      <c r="I10" s="44"/>
      <c r="J10" s="44"/>
    </row>
    <row r="11" spans="2:10" ht="21" customHeight="1" x14ac:dyDescent="0.25">
      <c r="B11" s="4" t="s">
        <v>18</v>
      </c>
      <c r="C11" s="4"/>
      <c r="D11" s="5"/>
    </row>
    <row r="12" spans="2:10" ht="45" customHeight="1" x14ac:dyDescent="0.25">
      <c r="B12" s="45" t="s">
        <v>19</v>
      </c>
      <c r="C12" s="45"/>
      <c r="D12" s="45"/>
      <c r="E12" s="45"/>
      <c r="F12" s="45"/>
      <c r="G12" s="45"/>
      <c r="H12" s="45"/>
      <c r="I12" s="45"/>
      <c r="J12" s="45"/>
    </row>
    <row r="13" spans="2:10" ht="9" customHeight="1" x14ac:dyDescent="0.25"/>
    <row r="14" spans="2:10" s="9" customFormat="1" ht="48.75" customHeight="1" x14ac:dyDescent="0.25">
      <c r="B14" s="6" t="s">
        <v>1</v>
      </c>
      <c r="C14" s="6" t="s">
        <v>2</v>
      </c>
      <c r="D14" s="6" t="s">
        <v>3</v>
      </c>
      <c r="E14" s="6" t="s">
        <v>4</v>
      </c>
      <c r="F14" s="6" t="s">
        <v>5</v>
      </c>
      <c r="G14" s="7" t="s">
        <v>6</v>
      </c>
      <c r="H14" s="8" t="s">
        <v>7</v>
      </c>
      <c r="I14" s="6" t="s">
        <v>8</v>
      </c>
      <c r="J14" s="6" t="s">
        <v>9</v>
      </c>
    </row>
    <row r="15" spans="2:10" s="9" customFormat="1" ht="48.75" customHeight="1" x14ac:dyDescent="0.25">
      <c r="B15" s="10">
        <v>3</v>
      </c>
      <c r="C15" s="11"/>
      <c r="D15" s="12"/>
      <c r="E15" s="13"/>
      <c r="F15" s="14"/>
      <c r="G15" s="15"/>
      <c r="H15" s="16"/>
      <c r="I15" s="17"/>
      <c r="J15" s="10"/>
    </row>
    <row r="16" spans="2:10" ht="19.5" customHeight="1" x14ac:dyDescent="0.25">
      <c r="B16" s="18"/>
      <c r="C16" s="18"/>
      <c r="D16" s="46" t="s">
        <v>10</v>
      </c>
      <c r="E16" s="46"/>
      <c r="F16" s="46"/>
      <c r="G16" s="19">
        <f>SUM(G15:G15)</f>
        <v>0</v>
      </c>
      <c r="H16" s="19"/>
      <c r="I16" s="19">
        <f>SUM(I15:I15)</f>
        <v>0</v>
      </c>
      <c r="J16" s="20"/>
    </row>
    <row r="17" spans="2:10" ht="21" customHeight="1" x14ac:dyDescent="0.25">
      <c r="B17" s="18"/>
      <c r="C17" s="21"/>
      <c r="D17" s="47" t="s">
        <v>11</v>
      </c>
      <c r="E17" s="48"/>
      <c r="F17" s="48"/>
      <c r="G17" s="48"/>
      <c r="H17" s="49"/>
      <c r="I17" s="19">
        <f>+I16*10%</f>
        <v>0</v>
      </c>
      <c r="J17" s="20"/>
    </row>
    <row r="18" spans="2:10" ht="21" customHeight="1" x14ac:dyDescent="0.25">
      <c r="B18" s="22"/>
      <c r="C18" s="23"/>
      <c r="D18" s="50" t="s">
        <v>12</v>
      </c>
      <c r="E18" s="51"/>
      <c r="F18" s="51"/>
      <c r="G18" s="51"/>
      <c r="H18" s="52"/>
      <c r="I18" s="19">
        <f>+I16+I17</f>
        <v>0</v>
      </c>
      <c r="J18" s="24"/>
    </row>
    <row r="19" spans="2:10" ht="9.75" customHeight="1" x14ac:dyDescent="0.25">
      <c r="B19" s="25"/>
      <c r="C19" s="25"/>
      <c r="D19" s="25"/>
      <c r="E19" s="25"/>
      <c r="F19" s="25"/>
      <c r="G19" s="26"/>
      <c r="H19" s="26"/>
      <c r="I19" s="27"/>
      <c r="J19" s="27"/>
    </row>
    <row r="20" spans="2:10" s="28" customFormat="1" ht="15.75" x14ac:dyDescent="0.25">
      <c r="B20" s="35" t="s">
        <v>20</v>
      </c>
      <c r="C20" s="35"/>
      <c r="D20" s="35"/>
      <c r="E20" s="35"/>
      <c r="F20" s="35"/>
      <c r="G20" s="35"/>
      <c r="H20" s="35"/>
      <c r="I20" s="35"/>
      <c r="J20" s="35"/>
    </row>
    <row r="21" spans="2:10" s="28" customFormat="1" ht="15.75" x14ac:dyDescent="0.25">
      <c r="B21" s="35" t="s">
        <v>21</v>
      </c>
      <c r="C21" s="35"/>
      <c r="D21" s="35"/>
      <c r="E21" s="35"/>
      <c r="F21" s="35"/>
      <c r="G21" s="35"/>
      <c r="H21" s="35"/>
      <c r="I21" s="35"/>
      <c r="J21" s="35"/>
    </row>
    <row r="22" spans="2:10" s="28" customFormat="1" ht="15.75" x14ac:dyDescent="0.25">
      <c r="B22" s="35" t="s">
        <v>22</v>
      </c>
      <c r="C22" s="35"/>
      <c r="D22" s="35"/>
      <c r="E22" s="35"/>
      <c r="F22" s="35"/>
      <c r="G22" s="35"/>
      <c r="H22" s="35"/>
      <c r="I22" s="35"/>
      <c r="J22" s="35"/>
    </row>
    <row r="23" spans="2:10" s="28" customFormat="1" ht="15.75" x14ac:dyDescent="0.25">
      <c r="B23" s="36" t="s">
        <v>23</v>
      </c>
      <c r="C23" s="36"/>
      <c r="D23" s="36"/>
      <c r="E23" s="36"/>
      <c r="F23" s="36"/>
      <c r="G23" s="36"/>
      <c r="H23" s="36"/>
      <c r="I23" s="36"/>
      <c r="J23" s="36"/>
    </row>
    <row r="24" spans="2:10" s="28" customFormat="1" ht="15.75" x14ac:dyDescent="0.25">
      <c r="B24" s="29" t="s">
        <v>24</v>
      </c>
      <c r="C24" s="29"/>
      <c r="D24" s="30"/>
      <c r="E24" s="30"/>
      <c r="F24" s="30"/>
      <c r="G24" s="29"/>
      <c r="H24" s="31"/>
      <c r="I24" s="30"/>
      <c r="J24" s="30"/>
    </row>
    <row r="25" spans="2:10" s="28" customFormat="1" ht="15.75" x14ac:dyDescent="0.25">
      <c r="B25" s="29" t="s">
        <v>25</v>
      </c>
      <c r="C25" s="29"/>
      <c r="D25" s="30"/>
      <c r="E25" s="30"/>
      <c r="F25" s="30"/>
      <c r="G25" s="29"/>
      <c r="H25" s="31"/>
      <c r="I25" s="30"/>
      <c r="J25" s="30"/>
    </row>
    <row r="26" spans="2:10" s="28" customFormat="1" ht="21.75" customHeight="1" x14ac:dyDescent="0.25">
      <c r="B26" s="30" t="s">
        <v>13</v>
      </c>
      <c r="C26" s="30"/>
      <c r="D26" s="30"/>
      <c r="E26" s="30"/>
      <c r="F26" s="30"/>
      <c r="G26" s="31"/>
      <c r="H26" s="31"/>
      <c r="I26" s="30"/>
      <c r="J26" s="30"/>
    </row>
    <row r="27" spans="2:10" s="28" customFormat="1" ht="27" customHeight="1" x14ac:dyDescent="0.25">
      <c r="B27" s="30"/>
      <c r="C27" s="30"/>
      <c r="D27" s="30"/>
      <c r="E27" s="30"/>
      <c r="F27" s="37" t="s">
        <v>26</v>
      </c>
      <c r="G27" s="37"/>
      <c r="H27" s="37"/>
      <c r="I27" s="37"/>
      <c r="J27" s="37"/>
    </row>
    <row r="28" spans="2:10" ht="21" customHeight="1" x14ac:dyDescent="0.25">
      <c r="F28" s="38"/>
      <c r="G28" s="38"/>
      <c r="H28" s="38"/>
      <c r="I28" s="38"/>
      <c r="J28" s="38"/>
    </row>
    <row r="29" spans="2:10" ht="15.75" x14ac:dyDescent="0.25">
      <c r="B29" s="39"/>
      <c r="C29" s="39"/>
      <c r="D29" s="39"/>
      <c r="E29" s="39"/>
      <c r="F29" s="38"/>
      <c r="G29" s="38"/>
      <c r="H29" s="38"/>
      <c r="I29" s="38"/>
      <c r="J29" s="38"/>
    </row>
    <row r="30" spans="2:10" ht="15.75" x14ac:dyDescent="0.25">
      <c r="B30" s="5"/>
      <c r="C30" s="5"/>
      <c r="D30" s="5"/>
      <c r="E30" s="5"/>
      <c r="F30" s="28"/>
      <c r="G30" s="28"/>
      <c r="H30" s="28"/>
      <c r="I30" s="28"/>
      <c r="J30" s="28"/>
    </row>
    <row r="31" spans="2:10" ht="15.75" x14ac:dyDescent="0.25">
      <c r="F31" s="28"/>
      <c r="G31" s="28"/>
      <c r="H31" s="28"/>
      <c r="I31" s="28"/>
      <c r="J31" s="28"/>
    </row>
    <row r="32" spans="2:10" ht="15.75" x14ac:dyDescent="0.25">
      <c r="F32" s="28"/>
      <c r="G32" s="28"/>
      <c r="H32" s="28"/>
      <c r="I32" s="28"/>
      <c r="J32" s="28"/>
    </row>
    <row r="33" spans="6:12" ht="15.75" x14ac:dyDescent="0.25">
      <c r="F33" s="28"/>
      <c r="G33" s="28"/>
      <c r="H33" s="28"/>
      <c r="I33" s="28"/>
      <c r="J33" s="28"/>
    </row>
    <row r="34" spans="6:12" ht="15.75" x14ac:dyDescent="0.25">
      <c r="F34" s="34"/>
      <c r="G34" s="34"/>
      <c r="H34" s="34"/>
      <c r="I34" s="34"/>
      <c r="J34" s="34"/>
    </row>
    <row r="35" spans="6:12" ht="15.75" x14ac:dyDescent="0.25">
      <c r="F35" s="28"/>
      <c r="G35" s="28"/>
      <c r="H35" s="28"/>
      <c r="I35" s="28"/>
      <c r="J35" s="28"/>
    </row>
    <row r="36" spans="6:12" ht="15.75" x14ac:dyDescent="0.25">
      <c r="F36" s="28"/>
      <c r="G36" s="28"/>
      <c r="H36" s="28"/>
      <c r="I36" s="28"/>
      <c r="J36" s="28"/>
      <c r="L36" s="33"/>
    </row>
    <row r="37" spans="6:12" ht="15.75" x14ac:dyDescent="0.25">
      <c r="F37" s="28"/>
      <c r="G37" s="28"/>
      <c r="H37" s="28"/>
      <c r="I37" s="28"/>
      <c r="J37" s="28"/>
      <c r="L37" s="33"/>
    </row>
    <row r="38" spans="6:12" ht="15.75" x14ac:dyDescent="0.25">
      <c r="F38" s="28"/>
      <c r="G38" s="28"/>
      <c r="H38" s="28"/>
      <c r="I38" s="28"/>
      <c r="J38" s="28"/>
      <c r="L38" s="32"/>
    </row>
    <row r="39" spans="6:12" ht="15.75" x14ac:dyDescent="0.25">
      <c r="F39" s="28"/>
      <c r="G39" s="28"/>
      <c r="H39" s="28"/>
      <c r="I39" s="28"/>
      <c r="J39" s="28"/>
      <c r="L39" s="32"/>
    </row>
    <row r="40" spans="6:12" x14ac:dyDescent="0.25">
      <c r="L40" s="32"/>
    </row>
    <row r="41" spans="6:12" x14ac:dyDescent="0.25">
      <c r="L41" s="32"/>
    </row>
    <row r="42" spans="6:12" x14ac:dyDescent="0.25">
      <c r="L42" s="32"/>
    </row>
    <row r="43" spans="6:12" x14ac:dyDescent="0.25">
      <c r="L43" s="33"/>
    </row>
  </sheetData>
  <mergeCells count="19">
    <mergeCell ref="B21:J21"/>
    <mergeCell ref="B2:J2"/>
    <mergeCell ref="B3:J3"/>
    <mergeCell ref="B4:J4"/>
    <mergeCell ref="B7:J7"/>
    <mergeCell ref="B8:J8"/>
    <mergeCell ref="B10:J10"/>
    <mergeCell ref="B12:J12"/>
    <mergeCell ref="D16:F16"/>
    <mergeCell ref="D17:H17"/>
    <mergeCell ref="D18:H18"/>
    <mergeCell ref="B20:J20"/>
    <mergeCell ref="F34:J34"/>
    <mergeCell ref="B22:J22"/>
    <mergeCell ref="B23:J23"/>
    <mergeCell ref="F27:J27"/>
    <mergeCell ref="F28:J28"/>
    <mergeCell ref="B29:E29"/>
    <mergeCell ref="F29:J29"/>
  </mergeCells>
  <printOptions horizontalCentered="1"/>
  <pageMargins left="0.2" right="0.22" top="0.42" bottom="0.23" header="0.2" footer="0.2"/>
  <pageSetup paperSize="9" scale="95" orientation="portrait" r:id="rId1"/>
  <headerFooter>
    <oddFooter>&amp;L&amp;10BM-12-09&amp;"-,Italic"
Ban hành lần 7.1&amp;R&amp;"-,Italic"&amp;10Trang &amp;P/&amp;P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BÁO GIÁ</vt:lpstr>
      <vt:lpstr>'BÁO GIÁ'!Print_Area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NguyenVanLuong</dc:creator>
  <cp:lastModifiedBy>NguyenVietAnh</cp:lastModifiedBy>
  <cp:lastPrinted>2022-06-10T04:08:17Z</cp:lastPrinted>
  <dcterms:created xsi:type="dcterms:W3CDTF">2021-07-20T03:51:08Z</dcterms:created>
  <dcterms:modified xsi:type="dcterms:W3CDTF">2022-06-10T04:10:52Z</dcterms:modified>
</cp:coreProperties>
</file>